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2019 Pie cha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<sst xmlns="http://schemas.openxmlformats.org/spreadsheetml/2006/main" count="18" uniqueCount="16">
  <si>
    <t>1.  GENERAL DONATIONS</t>
  </si>
  <si>
    <t>2.  DESIGNATED DONATIONS</t>
  </si>
  <si>
    <t xml:space="preserve">                TOTAL INCOME</t>
  </si>
  <si>
    <t>1.  EDUCATION SERVICES</t>
  </si>
  <si>
    <t>2.  MINISTRY CENTER PROGRAMS</t>
  </si>
  <si>
    <t>3.  MEDICAL SERVICES</t>
  </si>
  <si>
    <t>4.  ADMINISTRATIVE SERVICES</t>
  </si>
  <si>
    <t>5.  YOUTH MINISTRIES</t>
  </si>
  <si>
    <t xml:space="preserve">                      TOTAL</t>
  </si>
  <si>
    <t>6.  FUND RAISING</t>
  </si>
  <si>
    <t>WITH THE IRS AND OUR ANNUAL INDEPENDENT AUDIT.</t>
  </si>
  <si>
    <t>2019 INCOME</t>
  </si>
  <si>
    <t>2019 EXPENSES</t>
  </si>
  <si>
    <r>
      <t>NOTE:</t>
    </r>
    <r>
      <rPr>
        <sz val="9"/>
        <rFont val="Arial"/>
        <family val="2"/>
      </rPr>
      <t xml:space="preserve">  THE FIGURES IN THIS CHART ARE BASED ON THOSE FIGURES REPORTED IN OUR 2019 990 FILING </t>
    </r>
  </si>
  <si>
    <t>*</t>
  </si>
  <si>
    <t>*  Note: Any funds available income over expenses are forwarded to 2020 for budget use.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</si>
</sst>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000_);_(* \(#,##0.0000\);_(* &quot;-&quot;????_);_(@_)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409"/>
      <color indexed="8"/>
      <name val="Arial"/>
      <family val="0"/>
    </font>
    <font>
      <sz val="12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5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0" fontId="2" fillId="0" borderId="0" xfId="0" applyNumberFormat="1" applyFont="1" applyAlignment="1">
      <alignment/>
    </xf>
    <xf numFmtId="0" fontId="0" fillId="34" borderId="0" xfId="0" applyFill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2375"/>
          <c:w val="0.78925"/>
          <c:h val="0.65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$87,334
47.5%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$68,314
37.2%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$21,450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$3,970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$2,950
1.6%</a:t>
                    </a:r>
                  </a:p>
                </c:rich>
              </c:tx>
              <c:numFmt formatCode="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'2019 Pie chart'!$D$35:$D$41</c:f>
              <c:strCache/>
            </c:strRef>
          </c:cat>
          <c:val>
            <c:numRef>
              <c:f>'2019 Pie chart'!$E$35:$E$41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0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'2019 Pie chart'!$D$35:$D$41</c:f>
              <c:strCache/>
            </c:strRef>
          </c:cat>
          <c:val>
            <c:numRef>
              <c:f>'2019 Pie chart'!$F$35:$F$41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0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'2019 Pie chart'!$D$35:$D$41</c:f>
              <c:strCache/>
            </c:strRef>
          </c:cat>
          <c:val>
            <c:numRef>
              <c:f>'2019 Pie chart'!$G$35:$G$41</c:f>
              <c:numCache/>
            </c:numRef>
          </c:val>
        </c:ser>
        <c:ser>
          <c:idx val="0"/>
          <c:order val="3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$79,943
48.30%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$58,991
35.70%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$10,223
6.20%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$12,979
7.90%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$3,200
1.90%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$8,542
5.20%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4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0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5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0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0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135"/>
          <c:w val="0.787"/>
          <c:h val="0.8862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$61,354 
28.20%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$155,967
71.80%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val>
            <c:numRef>
              <c:f>'2019 Pie chart'!$E$12:$E$13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135"/>
          <c:w val="0.787"/>
          <c:h val="0.8862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$76,106 
39.6%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$116,255
60.4%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val>
            <c:numRef>
              <c:f>'[1]2018 Pie chart'!$E$12:$E$13</c:f>
              <c:numCache>
                <c:ptCount val="2"/>
                <c:pt idx="0">
                  <c:v>76106</c:v>
                </c:pt>
                <c:pt idx="1">
                  <c:v>116255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152400</xdr:rowOff>
    </xdr:from>
    <xdr:to>
      <xdr:col>2</xdr:col>
      <xdr:colOff>571500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0" y="3724275"/>
        <a:ext cx="3524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142875</xdr:rowOff>
    </xdr:from>
    <xdr:to>
      <xdr:col>2</xdr:col>
      <xdr:colOff>571500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38100" y="466725"/>
        <a:ext cx="34861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895350</xdr:colOff>
      <xdr:row>0</xdr:row>
      <xdr:rowOff>142875</xdr:rowOff>
    </xdr:from>
    <xdr:to>
      <xdr:col>7</xdr:col>
      <xdr:colOff>0</xdr:colOff>
      <xdr:row>3</xdr:row>
      <xdr:rowOff>123825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4552950" y="142875"/>
          <a:ext cx="2286000" cy="466725"/>
          <a:chOff x="476" y="8"/>
          <a:chExt cx="240" cy="49"/>
        </a:xfrm>
        <a:solidFill>
          <a:srgbClr val="FFFFFF"/>
        </a:solidFill>
      </xdr:grpSpPr>
      <xdr:sp>
        <xdr:nvSpPr>
          <xdr:cNvPr id="4" name="AutoShape 4"/>
          <xdr:cNvSpPr>
            <a:spLocks noChangeAspect="1"/>
          </xdr:cNvSpPr>
        </xdr:nvSpPr>
        <xdr:spPr>
          <a:xfrm>
            <a:off x="476" y="8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576" y="10"/>
            <a:ext cx="4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21" y="33"/>
            <a:ext cx="15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 Use Report</a:t>
            </a:r>
          </a:p>
        </xdr:txBody>
      </xdr:sp>
    </xdr:grpSp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1114425</xdr:colOff>
      <xdr:row>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0"/>
          <a:ext cx="1800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142875</xdr:rowOff>
    </xdr:from>
    <xdr:to>
      <xdr:col>2</xdr:col>
      <xdr:colOff>571500</xdr:colOff>
      <xdr:row>23</xdr:row>
      <xdr:rowOff>0</xdr:rowOff>
    </xdr:to>
    <xdr:graphicFrame>
      <xdr:nvGraphicFramePr>
        <xdr:cNvPr id="8" name="Chart 2"/>
        <xdr:cNvGraphicFramePr/>
      </xdr:nvGraphicFramePr>
      <xdr:xfrm>
        <a:off x="38100" y="466725"/>
        <a:ext cx="3486150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895350</xdr:colOff>
      <xdr:row>0</xdr:row>
      <xdr:rowOff>142875</xdr:rowOff>
    </xdr:from>
    <xdr:to>
      <xdr:col>7</xdr:col>
      <xdr:colOff>0</xdr:colOff>
      <xdr:row>3</xdr:row>
      <xdr:rowOff>123825</xdr:rowOff>
    </xdr:to>
    <xdr:grpSp>
      <xdr:nvGrpSpPr>
        <xdr:cNvPr id="9" name="Group 3"/>
        <xdr:cNvGrpSpPr>
          <a:grpSpLocks noChangeAspect="1"/>
        </xdr:cNvGrpSpPr>
      </xdr:nvGrpSpPr>
      <xdr:grpSpPr>
        <a:xfrm>
          <a:off x="4552950" y="142875"/>
          <a:ext cx="2286000" cy="466725"/>
          <a:chOff x="476" y="8"/>
          <a:chExt cx="240" cy="49"/>
        </a:xfrm>
        <a:solidFill>
          <a:srgbClr val="FFFFFF"/>
        </a:solidFill>
      </xdr:grpSpPr>
      <xdr:sp>
        <xdr:nvSpPr>
          <xdr:cNvPr id="10" name="AutoShape 4"/>
          <xdr:cNvSpPr>
            <a:spLocks noChangeAspect="1"/>
          </xdr:cNvSpPr>
        </xdr:nvSpPr>
        <xdr:spPr>
          <a:xfrm>
            <a:off x="476" y="8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6"/>
          <xdr:cNvSpPr>
            <a:spLocks/>
          </xdr:cNvSpPr>
        </xdr:nvSpPr>
        <xdr:spPr>
          <a:xfrm>
            <a:off x="521" y="33"/>
            <a:ext cx="15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 Use Report</a:t>
            </a:r>
          </a:p>
        </xdr:txBody>
      </xdr:sp>
    </xdr:grpSp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1114425</xdr:colOff>
      <xdr:row>8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0"/>
          <a:ext cx="1800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ke\AppData\Local\Microsoft\Windows\INetCache\Content.Outlook\4T1RTPMD\2018%20Income%20Expense%20Pie%20Chart%20part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Pie chart"/>
    </sheetNames>
    <sheetDataSet>
      <sheetData sheetId="0">
        <row r="12">
          <cell r="E12">
            <v>76106</v>
          </cell>
        </row>
        <row r="13">
          <cell r="E13">
            <v>116255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0:G55"/>
  <sheetViews>
    <sheetView tabSelected="1" zoomScalePageLayoutView="0" workbookViewId="0" topLeftCell="A24">
      <selection activeCell="A54" sqref="A54"/>
    </sheetView>
  </sheetViews>
  <sheetFormatPr defaultColWidth="9.140625" defaultRowHeight="12.75"/>
  <cols>
    <col min="1" max="1" width="37.57421875" style="0" customWidth="1"/>
    <col min="2" max="2" width="6.7109375" style="13" customWidth="1"/>
    <col min="3" max="3" width="10.57421875" style="0" customWidth="1"/>
    <col min="4" max="4" width="29.421875" style="0" bestFit="1" customWidth="1"/>
    <col min="5" max="5" width="8.421875" style="0" bestFit="1" customWidth="1"/>
    <col min="6" max="6" width="1.8515625" style="0" customWidth="1"/>
    <col min="7" max="7" width="8.0039062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4:7" ht="12.75">
      <c r="D10" s="1" t="s">
        <v>11</v>
      </c>
      <c r="E10" s="2"/>
      <c r="F10" s="3"/>
      <c r="G10" s="3"/>
    </row>
    <row r="11" spans="4:7" ht="12.75">
      <c r="D11" s="3"/>
      <c r="E11" s="2"/>
      <c r="F11" s="3"/>
      <c r="G11" s="3"/>
    </row>
    <row r="12" spans="3:7" ht="12.75">
      <c r="C12" s="4"/>
      <c r="D12" s="3" t="s">
        <v>0</v>
      </c>
      <c r="E12" s="2">
        <v>76106</v>
      </c>
      <c r="F12" s="3"/>
      <c r="G12" s="5">
        <v>0.396</v>
      </c>
    </row>
    <row r="13" spans="3:7" ht="13.5" thickBot="1">
      <c r="C13" s="6"/>
      <c r="D13" s="3" t="s">
        <v>1</v>
      </c>
      <c r="E13" s="2">
        <v>116255</v>
      </c>
      <c r="F13" s="3"/>
      <c r="G13" s="5">
        <v>0.604</v>
      </c>
    </row>
    <row r="14" spans="4:7" ht="12.75">
      <c r="D14" s="3"/>
      <c r="E14" s="7"/>
      <c r="F14" s="3"/>
      <c r="G14" s="8"/>
    </row>
    <row r="15" spans="4:7" ht="12.75">
      <c r="D15" s="9" t="s">
        <v>2</v>
      </c>
      <c r="E15" s="2">
        <f>SUM(E12:E14)</f>
        <v>192361</v>
      </c>
      <c r="F15" s="3" t="s">
        <v>14</v>
      </c>
      <c r="G15" s="5">
        <f>SUM(G12:G14)</f>
        <v>1</v>
      </c>
    </row>
    <row r="18" ht="13.5" customHeight="1"/>
    <row r="19" ht="4.5" customHeight="1"/>
    <row r="21" ht="7.5" customHeight="1"/>
    <row r="33" spans="4:7" ht="12.75">
      <c r="D33" s="1" t="s">
        <v>12</v>
      </c>
      <c r="E33" s="2"/>
      <c r="F33" s="3"/>
      <c r="G33" s="3"/>
    </row>
    <row r="34" spans="4:7" ht="12.75">
      <c r="D34" s="3"/>
      <c r="E34" s="2"/>
      <c r="F34" s="3"/>
      <c r="G34" s="3"/>
    </row>
    <row r="35" spans="3:7" ht="12.75">
      <c r="C35" s="4"/>
      <c r="D35" s="3" t="s">
        <v>3</v>
      </c>
      <c r="E35" s="2">
        <v>87334</v>
      </c>
      <c r="F35" s="3"/>
      <c r="G35" s="5">
        <v>0.475</v>
      </c>
    </row>
    <row r="36" spans="3:7" ht="12.75">
      <c r="C36" s="10"/>
      <c r="D36" s="3" t="s">
        <v>4</v>
      </c>
      <c r="E36" s="2">
        <v>68314</v>
      </c>
      <c r="F36" s="3"/>
      <c r="G36" s="5">
        <v>0.372</v>
      </c>
    </row>
    <row r="37" spans="3:7" ht="12.75">
      <c r="C37" s="6"/>
      <c r="D37" s="3" t="s">
        <v>5</v>
      </c>
      <c r="E37" s="2">
        <v>0</v>
      </c>
      <c r="F37" s="3"/>
      <c r="G37" s="5">
        <v>0</v>
      </c>
    </row>
    <row r="38" spans="3:7" ht="12.75">
      <c r="C38" s="11"/>
      <c r="D38" s="3" t="s">
        <v>6</v>
      </c>
      <c r="E38" s="2">
        <v>21450</v>
      </c>
      <c r="F38" s="3"/>
      <c r="G38" s="5">
        <v>0.117</v>
      </c>
    </row>
    <row r="39" spans="3:7" ht="12.75">
      <c r="C39" s="14"/>
      <c r="D39" s="3" t="s">
        <v>7</v>
      </c>
      <c r="E39" s="2">
        <v>2950</v>
      </c>
      <c r="F39" s="3"/>
      <c r="G39" s="5">
        <v>0.016</v>
      </c>
    </row>
    <row r="40" spans="3:7" ht="13.5" thickBot="1">
      <c r="C40" s="12"/>
      <c r="D40" s="3" t="s">
        <v>9</v>
      </c>
      <c r="E40" s="2">
        <v>3970</v>
      </c>
      <c r="F40" s="3"/>
      <c r="G40" s="5">
        <v>0.02</v>
      </c>
    </row>
    <row r="41" spans="4:7" ht="12.75">
      <c r="D41" s="9" t="s">
        <v>8</v>
      </c>
      <c r="E41" s="7"/>
      <c r="F41" s="3"/>
      <c r="G41" s="8"/>
    </row>
    <row r="42" spans="5:7" ht="12.75">
      <c r="E42" s="2"/>
      <c r="F42" s="3"/>
      <c r="G42" s="5"/>
    </row>
    <row r="43" spans="4:7" ht="12.75">
      <c r="D43" s="9" t="s">
        <v>8</v>
      </c>
      <c r="E43" s="2">
        <f>SUM(E35:E42)</f>
        <v>184018</v>
      </c>
      <c r="F43" s="3" t="s">
        <v>14</v>
      </c>
      <c r="G43" s="5">
        <f>SUM(G35:G42)</f>
        <v>1</v>
      </c>
    </row>
    <row r="50" ht="3" customHeight="1"/>
    <row r="52" ht="12" customHeight="1">
      <c r="A52" s="9" t="s">
        <v>13</v>
      </c>
    </row>
    <row r="53" ht="12" customHeight="1">
      <c r="A53" s="3" t="s">
        <v>10</v>
      </c>
    </row>
    <row r="54" ht="12.75">
      <c r="A54" s="9" t="s">
        <v>15</v>
      </c>
    </row>
    <row r="55" ht="12.75">
      <c r="A55" s="3"/>
    </row>
  </sheetData>
  <sheetProtection/>
  <printOptions/>
  <pageMargins left="0.27" right="0.2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EllisDV</dc:creator>
  <cp:keywords/>
  <dc:description/>
  <cp:lastModifiedBy>Owner</cp:lastModifiedBy>
  <cp:lastPrinted>2021-11-09T14:16:39Z</cp:lastPrinted>
  <dcterms:created xsi:type="dcterms:W3CDTF">2012-09-15T22:31:42Z</dcterms:created>
  <dcterms:modified xsi:type="dcterms:W3CDTF">2022-02-10T00:26:02Z</dcterms:modified>
  <cp:category/>
  <cp:version/>
  <cp:contentType/>
  <cp:contentStatus/>
</cp:coreProperties>
</file>